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dkommuneno-my.sharepoint.com/personal/andrea_borge_lund_kommune_no/Documents/Dokumenter/"/>
    </mc:Choice>
  </mc:AlternateContent>
  <xr:revisionPtr revIDLastSave="135" documentId="8_{996318DB-0C7A-401A-B243-159B94603E39}" xr6:coauthVersionLast="47" xr6:coauthVersionMax="47" xr10:uidLastSave="{02D9E267-6EF4-4368-91A6-42E2DCC61612}"/>
  <bookViews>
    <workbookView xWindow="-120" yWindow="-120" windowWidth="38640" windowHeight="15720" xr2:uid="{C2B7B74F-4FBD-4B4A-941B-284ACAE3E6F7}"/>
  </bookViews>
  <sheets>
    <sheet name="Reiseregning" sheetId="1" r:id="rId1"/>
    <sheet name="Baksid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2" l="1"/>
  <c r="H40" i="1" s="1"/>
  <c r="H27" i="2"/>
  <c r="G27" i="2"/>
  <c r="F27" i="2"/>
  <c r="H34" i="1"/>
  <c r="H35" i="1"/>
  <c r="H33" i="1"/>
  <c r="H16" i="1"/>
  <c r="H28" i="1"/>
  <c r="H27" i="1"/>
  <c r="H26" i="1"/>
  <c r="H24" i="1"/>
  <c r="H22" i="1"/>
  <c r="H18" i="1"/>
  <c r="H17" i="1"/>
  <c r="H15" i="1"/>
  <c r="H19" i="1" l="1"/>
  <c r="H39" i="1"/>
  <c r="H29" i="1"/>
  <c r="F42" i="1" l="1"/>
</calcChain>
</file>

<file path=xl/sharedStrings.xml><?xml version="1.0" encoding="utf-8"?>
<sst xmlns="http://schemas.openxmlformats.org/spreadsheetml/2006/main" count="110" uniqueCount="72">
  <si>
    <t>REISEREGNING</t>
  </si>
  <si>
    <t>Ansattnr</t>
  </si>
  <si>
    <t>Navn:</t>
  </si>
  <si>
    <t>Adresse:</t>
  </si>
  <si>
    <t>Skattekommune:</t>
  </si>
  <si>
    <t>Bankkonto:</t>
  </si>
  <si>
    <t>Mailadresse:</t>
  </si>
  <si>
    <t>Formål med reisen (bruk baksiden av arket for flere reiser):</t>
  </si>
  <si>
    <t>Reist fra:</t>
  </si>
  <si>
    <t>Reist til:</t>
  </si>
  <si>
    <t>Dato</t>
  </si>
  <si>
    <t>kl.</t>
  </si>
  <si>
    <t>Navn overnattingssted/utleier</t>
  </si>
  <si>
    <t>Skyssmiddel:</t>
  </si>
  <si>
    <t>Passasjer i egen bil</t>
  </si>
  <si>
    <t>1. Bilgodtgjørelse  (spesifisert bakside)</t>
  </si>
  <si>
    <t>Sats</t>
  </si>
  <si>
    <t>Sum</t>
  </si>
  <si>
    <r>
      <t>Spesifikasjon</t>
    </r>
    <r>
      <rPr>
        <b/>
        <sz val="10"/>
        <rFont val="Arial"/>
      </rPr>
      <t xml:space="preserve"> </t>
    </r>
    <r>
      <rPr>
        <b/>
        <sz val="12"/>
        <rFont val="Arial"/>
      </rPr>
      <t>- ved flere reiser</t>
    </r>
  </si>
  <si>
    <t xml:space="preserve">  </t>
  </si>
  <si>
    <t>Km tall</t>
  </si>
  <si>
    <t>Annen info</t>
  </si>
  <si>
    <t xml:space="preserve">   kr           øre </t>
  </si>
  <si>
    <t xml:space="preserve">   kr            øre </t>
  </si>
  <si>
    <t>Kjørte km (inkl. elbil)</t>
  </si>
  <si>
    <t xml:space="preserve">Kjøring </t>
  </si>
  <si>
    <t>Antall km</t>
  </si>
  <si>
    <t>Motorsykkel o/125 ccm</t>
  </si>
  <si>
    <t>Fra</t>
  </si>
  <si>
    <t>Til</t>
  </si>
  <si>
    <t>Reisens formål</t>
  </si>
  <si>
    <t>Bil</t>
  </si>
  <si>
    <t>pass.</t>
  </si>
  <si>
    <t>tilh./uts.</t>
  </si>
  <si>
    <t>Tillegg for passasjerer</t>
  </si>
  <si>
    <t>Tillegg for tilhenger/utstyr</t>
  </si>
  <si>
    <t>-</t>
  </si>
  <si>
    <t>Totalt:</t>
  </si>
  <si>
    <t>2. Kostgodtgjørelse UTEN overnatting</t>
  </si>
  <si>
    <t>antall døgn</t>
  </si>
  <si>
    <t xml:space="preserve">Diett 6 - 12 timer </t>
  </si>
  <si>
    <t>Fikk du lunsj (fratrekk på diett)</t>
  </si>
  <si>
    <t>Fikk du middag (fratrekk på diett)</t>
  </si>
  <si>
    <t xml:space="preserve">Diett over 12 timer </t>
  </si>
  <si>
    <t>3. Kostgodtgjørelse MED overnatting</t>
  </si>
  <si>
    <t>Tall døgn</t>
  </si>
  <si>
    <t>Diett over 12 timer</t>
  </si>
  <si>
    <t>Fikk du frokost (fratrekk på diett)</t>
  </si>
  <si>
    <t>Nattillegg, ulegitimert</t>
  </si>
  <si>
    <t>Hotellutgifter utland</t>
  </si>
  <si>
    <t>Diett, utlandet</t>
  </si>
  <si>
    <t>Sum km. overføres til hovedskjema</t>
  </si>
  <si>
    <t>Sum utlegg overføres til hovedskjema</t>
  </si>
  <si>
    <t>Diverse utlegg (kvittering over 100kr)</t>
  </si>
  <si>
    <t>Tidligere utbetalt</t>
  </si>
  <si>
    <t>Til utbetaling</t>
  </si>
  <si>
    <t>Kryss av:</t>
  </si>
  <si>
    <t>Regninger med kvittering for utlegg som skal dekkes er lagt ved</t>
  </si>
  <si>
    <t>Flybilett for reise med fly er lagt ved.</t>
  </si>
  <si>
    <t>Innbyding til kurs eller møte med program er lagt ved</t>
  </si>
  <si>
    <t>Deler av utgiftene blir dekket av andre enn Lund kommune</t>
  </si>
  <si>
    <t>……...……den ……...…………………</t>
  </si>
  <si>
    <t>Kontrollør:</t>
  </si>
  <si>
    <t>lønnsart</t>
  </si>
  <si>
    <t>Etat:</t>
  </si>
  <si>
    <t>Avdeling:</t>
  </si>
  <si>
    <t>Merknader/</t>
  </si>
  <si>
    <t>Informasjon</t>
  </si>
  <si>
    <t xml:space="preserve"> som søkes dekket</t>
  </si>
  <si>
    <t>Utlegg</t>
  </si>
  <si>
    <t xml:space="preserve">Når reiste du hjemmefra: </t>
  </si>
  <si>
    <t>Når var du hjemme igjen: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</si>
</sst>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48"/>
      <color theme="1"/>
      <name val="Calibri"/>
      <family val="2"/>
      <scheme val="minor"/>
    </font>
    <font>
      <b/>
      <sz val="26"/>
      <name val="Arial"/>
    </font>
    <font>
      <b/>
      <sz val="10"/>
      <name val="Arial"/>
    </font>
    <font>
      <b/>
      <sz val="12"/>
      <name val="Arial"/>
    </font>
    <font>
      <sz val="11"/>
      <color theme="4" tint="0.59999389629810485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3" fillId="8" borderId="25" xfId="0" applyFont="1" applyFill="1" applyBorder="1"/>
    <xf numFmtId="0" fontId="3" fillId="9" borderId="25" xfId="0" applyFont="1" applyFill="1" applyBorder="1" applyAlignment="1">
      <alignment horizontal="left"/>
    </xf>
    <xf numFmtId="20" fontId="3" fillId="9" borderId="25" xfId="0" applyNumberFormat="1" applyFont="1" applyFill="1" applyBorder="1" applyAlignment="1">
      <alignment horizontal="center"/>
    </xf>
    <xf numFmtId="14" fontId="3" fillId="9" borderId="25" xfId="0" applyNumberFormat="1" applyFont="1" applyFill="1" applyBorder="1" applyAlignment="1">
      <alignment horizontal="center"/>
    </xf>
    <xf numFmtId="0" fontId="3" fillId="9" borderId="25" xfId="0" applyFont="1" applyFill="1" applyBorder="1"/>
    <xf numFmtId="0" fontId="3" fillId="8" borderId="26" xfId="0" applyFont="1" applyFill="1" applyBorder="1" applyAlignment="1">
      <alignment horizontal="center"/>
    </xf>
    <xf numFmtId="0" fontId="3" fillId="8" borderId="26" xfId="0" applyFont="1" applyFill="1" applyBorder="1"/>
    <xf numFmtId="0" fontId="3" fillId="7" borderId="25" xfId="0" applyFont="1" applyFill="1" applyBorder="1"/>
    <xf numFmtId="0" fontId="3" fillId="7" borderId="25" xfId="0" applyFont="1" applyFill="1" applyBorder="1" applyAlignment="1">
      <alignment horizontal="center"/>
    </xf>
    <xf numFmtId="0" fontId="4" fillId="5" borderId="25" xfId="0" applyFont="1" applyFill="1" applyBorder="1"/>
    <xf numFmtId="0" fontId="3" fillId="5" borderId="25" xfId="0" applyFont="1" applyFill="1" applyBorder="1" applyAlignment="1">
      <alignment horizontal="center"/>
    </xf>
    <xf numFmtId="0" fontId="3" fillId="5" borderId="25" xfId="0" applyFont="1" applyFill="1" applyBorder="1"/>
    <xf numFmtId="0" fontId="3" fillId="9" borderId="26" xfId="0" applyFont="1" applyFill="1" applyBorder="1"/>
    <xf numFmtId="20" fontId="3" fillId="9" borderId="26" xfId="0" applyNumberFormat="1" applyFont="1" applyFill="1" applyBorder="1"/>
    <xf numFmtId="14" fontId="3" fillId="9" borderId="26" xfId="0" applyNumberFormat="1" applyFont="1" applyFill="1" applyBorder="1" applyAlignment="1">
      <alignment horizontal="center"/>
    </xf>
    <xf numFmtId="20" fontId="3" fillId="9" borderId="26" xfId="0" applyNumberFormat="1" applyFont="1" applyFill="1" applyBorder="1" applyAlignment="1">
      <alignment horizontal="center"/>
    </xf>
    <xf numFmtId="0" fontId="4" fillId="11" borderId="28" xfId="0" applyFont="1" applyFill="1" applyBorder="1" applyAlignment="1">
      <alignment horizontal="right" wrapText="1"/>
    </xf>
    <xf numFmtId="0" fontId="3" fillId="11" borderId="29" xfId="0" applyFont="1" applyFill="1" applyBorder="1" applyAlignment="1">
      <alignment horizontal="center"/>
    </xf>
    <xf numFmtId="0" fontId="3" fillId="11" borderId="32" xfId="0" applyFont="1" applyFill="1" applyBorder="1"/>
    <xf numFmtId="0" fontId="3" fillId="11" borderId="25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6" borderId="28" xfId="0" applyFont="1" applyFill="1" applyBorder="1"/>
    <xf numFmtId="0" fontId="3" fillId="6" borderId="30" xfId="0" applyFont="1" applyFill="1" applyBorder="1" applyAlignment="1">
      <alignment horizontal="center"/>
    </xf>
    <xf numFmtId="0" fontId="3" fillId="6" borderId="36" xfId="0" applyFont="1" applyFill="1" applyBorder="1"/>
    <xf numFmtId="0" fontId="3" fillId="6" borderId="30" xfId="0" applyFont="1" applyFill="1" applyBorder="1"/>
    <xf numFmtId="0" fontId="3" fillId="6" borderId="31" xfId="0" applyFont="1" applyFill="1" applyBorder="1"/>
    <xf numFmtId="0" fontId="3" fillId="6" borderId="33" xfId="0" applyFont="1" applyFill="1" applyBorder="1" applyAlignment="1">
      <alignment horizontal="left"/>
    </xf>
    <xf numFmtId="0" fontId="3" fillId="6" borderId="34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left"/>
    </xf>
    <xf numFmtId="0" fontId="3" fillId="6" borderId="34" xfId="0" applyFont="1" applyFill="1" applyBorder="1" applyAlignment="1">
      <alignment horizontal="left"/>
    </xf>
    <xf numFmtId="0" fontId="3" fillId="6" borderId="35" xfId="0" applyFont="1" applyFill="1" applyBorder="1"/>
    <xf numFmtId="0" fontId="3" fillId="5" borderId="26" xfId="0" applyFont="1" applyFill="1" applyBorder="1"/>
    <xf numFmtId="0" fontId="3" fillId="5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25" xfId="0" applyFont="1" applyFill="1" applyBorder="1" applyAlignment="1">
      <alignment horizontal="right"/>
    </xf>
    <xf numFmtId="0" fontId="2" fillId="7" borderId="13" xfId="0" applyFont="1" applyFill="1" applyBorder="1"/>
    <xf numFmtId="0" fontId="2" fillId="7" borderId="0" xfId="0" applyFont="1" applyFill="1"/>
    <xf numFmtId="0" fontId="2" fillId="7" borderId="14" xfId="0" applyFont="1" applyFill="1" applyBorder="1"/>
    <xf numFmtId="0" fontId="2" fillId="13" borderId="12" xfId="0" applyFont="1" applyFill="1" applyBorder="1"/>
    <xf numFmtId="0" fontId="8" fillId="13" borderId="1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13" borderId="5" xfId="0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0" fontId="3" fillId="7" borderId="45" xfId="0" applyFont="1" applyFill="1" applyBorder="1"/>
    <xf numFmtId="0" fontId="3" fillId="7" borderId="45" xfId="0" applyFont="1" applyFill="1" applyBorder="1" applyAlignment="1">
      <alignment horizontal="center"/>
    </xf>
    <xf numFmtId="0" fontId="3" fillId="7" borderId="26" xfId="0" applyFont="1" applyFill="1" applyBorder="1"/>
    <xf numFmtId="0" fontId="3" fillId="7" borderId="26" xfId="0" applyFont="1" applyFill="1" applyBorder="1" applyAlignment="1">
      <alignment horizontal="center"/>
    </xf>
    <xf numFmtId="0" fontId="3" fillId="5" borderId="45" xfId="0" applyFont="1" applyFill="1" applyBorder="1"/>
    <xf numFmtId="0" fontId="3" fillId="5" borderId="45" xfId="0" applyFont="1" applyFill="1" applyBorder="1" applyAlignment="1">
      <alignment horizontal="center"/>
    </xf>
    <xf numFmtId="0" fontId="4" fillId="2" borderId="45" xfId="0" applyFont="1" applyFill="1" applyBorder="1"/>
    <xf numFmtId="0" fontId="3" fillId="2" borderId="45" xfId="0" applyFont="1" applyFill="1" applyBorder="1"/>
    <xf numFmtId="0" fontId="3" fillId="10" borderId="25" xfId="0" applyFont="1" applyFill="1" applyBorder="1"/>
    <xf numFmtId="0" fontId="3" fillId="14" borderId="26" xfId="0" applyFont="1" applyFill="1" applyBorder="1"/>
    <xf numFmtId="0" fontId="3" fillId="2" borderId="21" xfId="0" applyFont="1" applyFill="1" applyBorder="1" applyAlignment="1">
      <alignment horizontal="center"/>
    </xf>
    <xf numFmtId="0" fontId="10" fillId="3" borderId="16" xfId="0" applyFont="1" applyFill="1" applyBorder="1"/>
    <xf numFmtId="0" fontId="3" fillId="2" borderId="2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11" fillId="8" borderId="26" xfId="0" applyFont="1" applyFill="1" applyBorder="1"/>
    <xf numFmtId="0" fontId="1" fillId="2" borderId="21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8" borderId="25" xfId="0" applyFont="1" applyFill="1" applyBorder="1"/>
    <xf numFmtId="0" fontId="3" fillId="11" borderId="25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3" fillId="11" borderId="26" xfId="0" applyFont="1" applyFill="1" applyBorder="1" applyAlignment="1">
      <alignment horizontal="left"/>
    </xf>
    <xf numFmtId="0" fontId="3" fillId="11" borderId="29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right"/>
    </xf>
    <xf numFmtId="0" fontId="4" fillId="5" borderId="44" xfId="0" applyFont="1" applyFill="1" applyBorder="1" applyAlignment="1">
      <alignment horizontal="right"/>
    </xf>
    <xf numFmtId="0" fontId="4" fillId="5" borderId="43" xfId="0" applyFont="1" applyFill="1" applyBorder="1" applyAlignment="1">
      <alignment horizontal="right"/>
    </xf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/>
    <xf numFmtId="0" fontId="8" fillId="6" borderId="1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7" borderId="4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3" fillId="7" borderId="46" xfId="0" applyFont="1" applyFill="1" applyBorder="1"/>
    <xf numFmtId="0" fontId="3" fillId="7" borderId="38" xfId="0" applyFont="1" applyFill="1" applyBorder="1"/>
    <xf numFmtId="0" fontId="3" fillId="7" borderId="42" xfId="0" applyFont="1" applyFill="1" applyBorder="1"/>
    <xf numFmtId="0" fontId="3" fillId="5" borderId="46" xfId="0" applyFont="1" applyFill="1" applyBorder="1"/>
    <xf numFmtId="0" fontId="3" fillId="5" borderId="38" xfId="0" applyFont="1" applyFill="1" applyBorder="1"/>
    <xf numFmtId="0" fontId="3" fillId="5" borderId="42" xfId="0" applyFont="1" applyFill="1" applyBorder="1"/>
    <xf numFmtId="0" fontId="3" fillId="2" borderId="38" xfId="0" applyFont="1" applyFill="1" applyBorder="1"/>
    <xf numFmtId="0" fontId="0" fillId="0" borderId="0" xfId="0" applyAlignment="1">
      <alignment horizontal="center"/>
    </xf>
    <xf numFmtId="0" fontId="4" fillId="4" borderId="45" xfId="0" applyFont="1" applyFill="1" applyBorder="1" applyAlignment="1">
      <alignment horizontal="center"/>
    </xf>
    <xf numFmtId="0" fontId="3" fillId="7" borderId="21" xfId="0" applyFont="1" applyFill="1" applyBorder="1"/>
    <xf numFmtId="0" fontId="3" fillId="7" borderId="21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right"/>
    </xf>
    <xf numFmtId="0" fontId="3" fillId="6" borderId="21" xfId="0" applyFont="1" applyFill="1" applyBorder="1"/>
    <xf numFmtId="0" fontId="4" fillId="10" borderId="38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7" borderId="45" xfId="0" applyFont="1" applyFill="1" applyBorder="1"/>
    <xf numFmtId="0" fontId="3" fillId="7" borderId="45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right"/>
    </xf>
    <xf numFmtId="20" fontId="3" fillId="8" borderId="21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51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8" fillId="12" borderId="6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0" fillId="12" borderId="21" xfId="0" applyFill="1" applyBorder="1"/>
    <xf numFmtId="0" fontId="1" fillId="12" borderId="21" xfId="0" applyFont="1" applyFill="1" applyBorder="1"/>
    <xf numFmtId="0" fontId="3" fillId="5" borderId="27" xfId="0" applyFont="1" applyFill="1" applyBorder="1" applyAlignment="1">
      <alignment horizontal="center"/>
    </xf>
    <xf numFmtId="20" fontId="3" fillId="8" borderId="52" xfId="0" applyNumberFormat="1" applyFont="1" applyFill="1" applyBorder="1" applyAlignment="1"/>
    <xf numFmtId="0" fontId="3" fillId="15" borderId="42" xfId="0" applyFont="1" applyFill="1" applyBorder="1" applyAlignment="1">
      <alignment horizontal="right"/>
    </xf>
    <xf numFmtId="0" fontId="3" fillId="15" borderId="44" xfId="0" applyFont="1" applyFill="1" applyBorder="1" applyAlignment="1">
      <alignment horizontal="right"/>
    </xf>
    <xf numFmtId="0" fontId="4" fillId="15" borderId="38" xfId="0" applyFont="1" applyFill="1" applyBorder="1" applyAlignment="1">
      <alignment horizontal="right"/>
    </xf>
    <xf numFmtId="0" fontId="4" fillId="15" borderId="27" xfId="0" applyFont="1" applyFill="1" applyBorder="1" applyAlignment="1">
      <alignment horizontal="right"/>
    </xf>
    <xf numFmtId="0" fontId="4" fillId="15" borderId="3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57150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834680C-C9BE-1E40-3719-5975C6C83A04}"/>
            </a:ext>
            <a:ext uri="{147F2762-F138-4A5C-976F-8EAC2B608ADB}">
              <a16:predDERef xmlns:a16="http://schemas.microsoft.com/office/drawing/2014/main" pred="{0CAE3786-13E0-4E1A-588A-36F6D46A1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1675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5</xdr:col>
      <xdr:colOff>666750</xdr:colOff>
      <xdr:row>39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B0C357A-B002-445A-A78D-981A0A38B2C1}"/>
            </a:ext>
          </a:extLst>
        </xdr:cNvPr>
        <xdr:cNvSpPr txBox="1"/>
      </xdr:nvSpPr>
      <xdr:spPr>
        <a:xfrm>
          <a:off x="762000" y="5962650"/>
          <a:ext cx="3714750" cy="1571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Nytt skjema fra januar 2024</a:t>
          </a:r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Dette skjemaet kan printes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og benyttes av PNM og OK</a:t>
          </a:r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Fyll ut kopi av skjema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Deler av kostgodtgjørelse blir beskattet.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6045-E9E7-4479-A52E-26DA9FC80526}">
  <sheetPr>
    <pageSetUpPr fitToPage="1"/>
  </sheetPr>
  <dimension ref="A1:H50"/>
  <sheetViews>
    <sheetView tabSelected="1" topLeftCell="A15" workbookViewId="0">
      <selection activeCell="N36" sqref="N36"/>
    </sheetView>
  </sheetViews>
  <sheetFormatPr baseColWidth="10" defaultColWidth="11.42578125" defaultRowHeight="15" x14ac:dyDescent="0.25"/>
  <cols>
    <col min="1" max="1" width="29" customWidth="1"/>
    <col min="3" max="3" width="4.5703125" customWidth="1"/>
    <col min="5" max="5" width="13.5703125" customWidth="1"/>
    <col min="6" max="6" width="19.42578125" customWidth="1"/>
    <col min="8" max="8" width="14.28515625" bestFit="1" customWidth="1"/>
    <col min="9" max="9" width="2.140625" customWidth="1"/>
    <col min="11" max="11" width="14.5703125" bestFit="1" customWidth="1"/>
    <col min="12" max="12" width="6.5703125" customWidth="1"/>
    <col min="13" max="13" width="5.42578125" customWidth="1"/>
    <col min="14" max="14" width="7.28515625" customWidth="1"/>
    <col min="15" max="15" width="23.85546875" bestFit="1" customWidth="1"/>
  </cols>
  <sheetData>
    <row r="1" spans="1:8" ht="62.25" thickBot="1" x14ac:dyDescent="0.95">
      <c r="A1" s="67"/>
      <c r="B1" s="73" t="s">
        <v>0</v>
      </c>
      <c r="C1" s="73"/>
      <c r="D1" s="73"/>
      <c r="E1" s="73"/>
      <c r="F1" s="73"/>
      <c r="G1" s="73"/>
      <c r="H1" s="74"/>
    </row>
    <row r="2" spans="1:8" x14ac:dyDescent="0.25">
      <c r="A2" s="68" t="s">
        <v>1</v>
      </c>
      <c r="B2" s="66"/>
      <c r="C2" s="66" t="s">
        <v>2</v>
      </c>
      <c r="D2" s="77"/>
      <c r="E2" s="154"/>
      <c r="F2" s="154"/>
      <c r="G2" s="154"/>
      <c r="H2" s="78"/>
    </row>
    <row r="3" spans="1:8" x14ac:dyDescent="0.25">
      <c r="A3" s="153"/>
      <c r="B3" s="154"/>
      <c r="C3" s="78"/>
      <c r="D3" s="155" t="s">
        <v>64</v>
      </c>
      <c r="E3" s="72"/>
      <c r="F3" s="156" t="s">
        <v>65</v>
      </c>
      <c r="G3" s="77"/>
      <c r="H3" s="78"/>
    </row>
    <row r="4" spans="1:8" x14ac:dyDescent="0.25">
      <c r="A4" s="69" t="s">
        <v>3</v>
      </c>
      <c r="B4" s="80"/>
      <c r="C4" s="80"/>
      <c r="D4" s="80"/>
      <c r="E4" s="80"/>
      <c r="F4" s="155" t="s">
        <v>5</v>
      </c>
      <c r="G4" s="75"/>
      <c r="H4" s="76"/>
    </row>
    <row r="5" spans="1:8" x14ac:dyDescent="0.25">
      <c r="A5" s="70" t="s">
        <v>6</v>
      </c>
      <c r="B5" s="77"/>
      <c r="C5" s="154"/>
      <c r="D5" s="154"/>
      <c r="E5" s="78"/>
      <c r="F5" s="155" t="s">
        <v>4</v>
      </c>
      <c r="G5" s="75"/>
      <c r="H5" s="76"/>
    </row>
    <row r="6" spans="1:8" x14ac:dyDescent="0.25">
      <c r="A6" s="87" t="s">
        <v>7</v>
      </c>
      <c r="B6" s="88"/>
      <c r="C6" s="88"/>
      <c r="D6" s="89"/>
      <c r="E6" s="87"/>
      <c r="F6" s="88"/>
      <c r="G6" s="88"/>
      <c r="H6" s="88"/>
    </row>
    <row r="7" spans="1:8" x14ac:dyDescent="0.25">
      <c r="A7" s="5" t="s">
        <v>8</v>
      </c>
      <c r="B7" s="90"/>
      <c r="C7" s="90"/>
      <c r="D7" s="79" t="s">
        <v>9</v>
      </c>
      <c r="E7" s="79"/>
      <c r="F7" s="79"/>
      <c r="G7" s="79"/>
      <c r="H7" s="79"/>
    </row>
    <row r="8" spans="1:8" x14ac:dyDescent="0.25">
      <c r="A8" s="10" t="s">
        <v>10</v>
      </c>
      <c r="B8" s="10" t="s">
        <v>11</v>
      </c>
      <c r="C8" s="71"/>
      <c r="D8" s="10" t="s">
        <v>10</v>
      </c>
      <c r="E8" s="10" t="s">
        <v>11</v>
      </c>
      <c r="F8" s="11" t="s">
        <v>12</v>
      </c>
      <c r="G8" s="11" t="s">
        <v>13</v>
      </c>
      <c r="H8" s="11" t="s">
        <v>14</v>
      </c>
    </row>
    <row r="9" spans="1:8" x14ac:dyDescent="0.25">
      <c r="A9" s="6"/>
      <c r="B9" s="7"/>
      <c r="C9" s="8"/>
      <c r="D9" s="7"/>
      <c r="E9" s="9"/>
      <c r="F9" s="9"/>
      <c r="G9" s="9"/>
      <c r="H9" s="9"/>
    </row>
    <row r="10" spans="1:8" x14ac:dyDescent="0.25">
      <c r="A10" s="6"/>
      <c r="B10" s="7"/>
      <c r="C10" s="8"/>
      <c r="D10" s="7"/>
      <c r="E10" s="9"/>
      <c r="F10" s="9"/>
      <c r="G10" s="9"/>
      <c r="H10" s="9"/>
    </row>
    <row r="11" spans="1:8" x14ac:dyDescent="0.25">
      <c r="A11" s="17"/>
      <c r="B11" s="18"/>
      <c r="C11" s="19"/>
      <c r="D11" s="20"/>
      <c r="E11" s="17"/>
      <c r="F11" s="17"/>
      <c r="G11" s="17"/>
      <c r="H11" s="17"/>
    </row>
    <row r="12" spans="1:8" x14ac:dyDescent="0.25">
      <c r="A12" s="141" t="s">
        <v>70</v>
      </c>
      <c r="B12" s="141"/>
      <c r="C12" s="142"/>
      <c r="D12" s="142"/>
      <c r="E12" s="142"/>
      <c r="F12" s="164" t="s">
        <v>71</v>
      </c>
      <c r="G12" s="142"/>
      <c r="H12" s="142"/>
    </row>
    <row r="13" spans="1:8" ht="15.75" customHeight="1" x14ac:dyDescent="0.25">
      <c r="A13" s="144" t="s">
        <v>15</v>
      </c>
      <c r="B13" s="145"/>
      <c r="C13" s="145"/>
      <c r="D13" s="145"/>
      <c r="E13" s="145"/>
      <c r="F13" s="146"/>
      <c r="G13" s="143" t="s">
        <v>16</v>
      </c>
      <c r="H13" s="143" t="s">
        <v>17</v>
      </c>
    </row>
    <row r="14" spans="1:8" x14ac:dyDescent="0.25">
      <c r="A14" s="139" t="s">
        <v>19</v>
      </c>
      <c r="B14" s="139" t="s">
        <v>63</v>
      </c>
      <c r="C14" s="139"/>
      <c r="D14" s="140" t="s">
        <v>20</v>
      </c>
      <c r="E14" s="140"/>
      <c r="F14" s="56" t="s">
        <v>21</v>
      </c>
      <c r="G14" s="56" t="s">
        <v>22</v>
      </c>
      <c r="H14" s="56" t="s">
        <v>23</v>
      </c>
    </row>
    <row r="15" spans="1:8" x14ac:dyDescent="0.25">
      <c r="A15" s="56" t="s">
        <v>24</v>
      </c>
      <c r="B15" s="123">
        <v>4400</v>
      </c>
      <c r="C15" s="123"/>
      <c r="D15" s="81"/>
      <c r="E15" s="82"/>
      <c r="F15" s="56"/>
      <c r="G15" s="57">
        <v>4.9000000000000004</v>
      </c>
      <c r="H15" s="56">
        <f>D15*G15</f>
        <v>0</v>
      </c>
    </row>
    <row r="16" spans="1:8" x14ac:dyDescent="0.25">
      <c r="A16" s="12" t="s">
        <v>27</v>
      </c>
      <c r="B16" s="124">
        <v>4020</v>
      </c>
      <c r="C16" s="124"/>
      <c r="D16" s="83"/>
      <c r="E16" s="84"/>
      <c r="F16" s="12"/>
      <c r="G16" s="13">
        <v>2.95</v>
      </c>
      <c r="H16" s="12">
        <f t="shared" ref="H16:H18" si="0">D16*G16</f>
        <v>0</v>
      </c>
    </row>
    <row r="17" spans="1:8" x14ac:dyDescent="0.25">
      <c r="A17" s="58" t="s">
        <v>34</v>
      </c>
      <c r="B17" s="125">
        <v>4010</v>
      </c>
      <c r="C17" s="125"/>
      <c r="D17" s="85"/>
      <c r="E17" s="86"/>
      <c r="F17" s="58"/>
      <c r="G17" s="59">
        <v>1</v>
      </c>
      <c r="H17" s="58">
        <f t="shared" si="0"/>
        <v>0</v>
      </c>
    </row>
    <row r="18" spans="1:8" ht="15.75" customHeight="1" x14ac:dyDescent="0.25">
      <c r="A18" s="132" t="s">
        <v>35</v>
      </c>
      <c r="B18" s="132">
        <v>4050</v>
      </c>
      <c r="C18" s="132"/>
      <c r="D18" s="133"/>
      <c r="E18" s="133"/>
      <c r="F18" s="132"/>
      <c r="G18" s="134">
        <v>1</v>
      </c>
      <c r="H18" s="132">
        <f t="shared" si="0"/>
        <v>0</v>
      </c>
    </row>
    <row r="19" spans="1:8" ht="15.75" customHeight="1" x14ac:dyDescent="0.25">
      <c r="A19" s="135" t="s">
        <v>37</v>
      </c>
      <c r="B19" s="135"/>
      <c r="C19" s="135"/>
      <c r="D19" s="135"/>
      <c r="E19" s="135"/>
      <c r="F19" s="135"/>
      <c r="G19" s="135"/>
      <c r="H19" s="136">
        <f>SUM(H15:H18)</f>
        <v>0</v>
      </c>
    </row>
    <row r="20" spans="1:8" x14ac:dyDescent="0.25">
      <c r="A20" s="147" t="s">
        <v>38</v>
      </c>
      <c r="B20" s="148"/>
      <c r="C20" s="148"/>
      <c r="D20" s="148"/>
      <c r="E20" s="148"/>
      <c r="F20" s="149"/>
      <c r="G20" s="131" t="s">
        <v>16</v>
      </c>
      <c r="H20" s="131" t="s">
        <v>17</v>
      </c>
    </row>
    <row r="21" spans="1:8" x14ac:dyDescent="0.25">
      <c r="A21" s="14"/>
      <c r="B21" s="126" t="s">
        <v>63</v>
      </c>
      <c r="C21" s="126"/>
      <c r="D21" s="99" t="s">
        <v>39</v>
      </c>
      <c r="E21" s="99"/>
      <c r="F21" s="16" t="s">
        <v>21</v>
      </c>
      <c r="G21" s="16" t="s">
        <v>22</v>
      </c>
      <c r="H21" s="16" t="s">
        <v>23</v>
      </c>
    </row>
    <row r="22" spans="1:8" x14ac:dyDescent="0.25">
      <c r="A22" s="60" t="s">
        <v>40</v>
      </c>
      <c r="B22" s="126">
        <v>4500</v>
      </c>
      <c r="C22" s="126"/>
      <c r="D22" s="100"/>
      <c r="E22" s="101"/>
      <c r="F22" s="60"/>
      <c r="G22" s="61">
        <v>369</v>
      </c>
      <c r="H22" s="60">
        <f>D22*G22</f>
        <v>0</v>
      </c>
    </row>
    <row r="23" spans="1:8" x14ac:dyDescent="0.25">
      <c r="A23" s="16" t="s">
        <v>41</v>
      </c>
      <c r="B23" s="127">
        <v>4550</v>
      </c>
      <c r="C23" s="127"/>
      <c r="D23" s="102"/>
      <c r="E23" s="103"/>
      <c r="F23" s="16"/>
      <c r="G23" s="15">
        <v>110.7</v>
      </c>
      <c r="H23" s="16"/>
    </row>
    <row r="24" spans="1:8" x14ac:dyDescent="0.25">
      <c r="A24" s="16" t="s">
        <v>42</v>
      </c>
      <c r="B24" s="127">
        <v>4550</v>
      </c>
      <c r="C24" s="127"/>
      <c r="D24" s="102"/>
      <c r="E24" s="103"/>
      <c r="F24" s="16"/>
      <c r="G24" s="15">
        <v>184.5</v>
      </c>
      <c r="H24" s="16">
        <f>D24*-G24</f>
        <v>0</v>
      </c>
    </row>
    <row r="25" spans="1:8" x14ac:dyDescent="0.25">
      <c r="A25" s="102"/>
      <c r="B25" s="163"/>
      <c r="C25" s="163"/>
      <c r="D25" s="163"/>
      <c r="E25" s="163"/>
      <c r="F25" s="163"/>
      <c r="G25" s="163"/>
      <c r="H25" s="103"/>
    </row>
    <row r="26" spans="1:8" x14ac:dyDescent="0.25">
      <c r="A26" s="16" t="s">
        <v>43</v>
      </c>
      <c r="B26" s="127">
        <v>4500</v>
      </c>
      <c r="C26" s="127"/>
      <c r="D26" s="102"/>
      <c r="E26" s="103"/>
      <c r="F26" s="16"/>
      <c r="G26" s="15">
        <v>686</v>
      </c>
      <c r="H26" s="16">
        <f>D26*G26</f>
        <v>0</v>
      </c>
    </row>
    <row r="27" spans="1:8" x14ac:dyDescent="0.25">
      <c r="A27" s="36" t="s">
        <v>41</v>
      </c>
      <c r="B27" s="128">
        <v>4550</v>
      </c>
      <c r="C27" s="128"/>
      <c r="D27" s="104"/>
      <c r="E27" s="105"/>
      <c r="F27" s="36"/>
      <c r="G27" s="37">
        <v>205.8</v>
      </c>
      <c r="H27" s="36">
        <f>D27*-G27</f>
        <v>0</v>
      </c>
    </row>
    <row r="28" spans="1:8" ht="15.75" customHeight="1" x14ac:dyDescent="0.25">
      <c r="A28" s="16" t="s">
        <v>42</v>
      </c>
      <c r="B28" s="16">
        <v>4550</v>
      </c>
      <c r="C28" s="16"/>
      <c r="D28" s="99"/>
      <c r="E28" s="99"/>
      <c r="F28" s="16"/>
      <c r="G28" s="15">
        <v>343</v>
      </c>
      <c r="H28" s="16">
        <f>D28*-G28</f>
        <v>0</v>
      </c>
    </row>
    <row r="29" spans="1:8" ht="15.75" customHeight="1" x14ac:dyDescent="0.25">
      <c r="A29" s="108" t="s">
        <v>37</v>
      </c>
      <c r="B29" s="109"/>
      <c r="C29" s="109"/>
      <c r="D29" s="109"/>
      <c r="E29" s="109"/>
      <c r="F29" s="109"/>
      <c r="G29" s="110"/>
      <c r="H29" s="65">
        <f>SUM(H22:H28)</f>
        <v>0</v>
      </c>
    </row>
    <row r="30" spans="1:8" x14ac:dyDescent="0.25">
      <c r="A30" s="150" t="s">
        <v>44</v>
      </c>
      <c r="B30" s="151"/>
      <c r="C30" s="151"/>
      <c r="D30" s="151"/>
      <c r="E30" s="151"/>
      <c r="F30" s="152"/>
      <c r="G30" s="137" t="s">
        <v>16</v>
      </c>
      <c r="H30" s="138" t="s">
        <v>17</v>
      </c>
    </row>
    <row r="31" spans="1:8" x14ac:dyDescent="0.25">
      <c r="A31" s="62"/>
      <c r="B31" s="129" t="s">
        <v>63</v>
      </c>
      <c r="C31" s="129"/>
      <c r="D31" s="106" t="s">
        <v>45</v>
      </c>
      <c r="E31" s="107"/>
      <c r="F31" s="63" t="s">
        <v>21</v>
      </c>
      <c r="G31" s="63" t="s">
        <v>22</v>
      </c>
      <c r="H31" s="63" t="s">
        <v>23</v>
      </c>
    </row>
    <row r="32" spans="1:8" x14ac:dyDescent="0.25">
      <c r="A32" s="39" t="s">
        <v>46</v>
      </c>
      <c r="B32" s="129">
        <v>4510</v>
      </c>
      <c r="C32" s="129"/>
      <c r="D32" s="92"/>
      <c r="E32" s="93"/>
      <c r="F32" s="39"/>
      <c r="G32" s="38">
        <v>940</v>
      </c>
      <c r="H32" s="39"/>
    </row>
    <row r="33" spans="1:8" x14ac:dyDescent="0.25">
      <c r="A33" s="39" t="s">
        <v>47</v>
      </c>
      <c r="B33" s="129">
        <v>4550</v>
      </c>
      <c r="C33" s="129"/>
      <c r="D33" s="92"/>
      <c r="E33" s="93"/>
      <c r="F33" s="39"/>
      <c r="G33" s="38">
        <v>188</v>
      </c>
      <c r="H33" s="39">
        <f>D33*-G33</f>
        <v>0</v>
      </c>
    </row>
    <row r="34" spans="1:8" x14ac:dyDescent="0.25">
      <c r="A34" s="39" t="s">
        <v>41</v>
      </c>
      <c r="B34" s="129">
        <v>4550</v>
      </c>
      <c r="C34" s="129"/>
      <c r="D34" s="92"/>
      <c r="E34" s="93"/>
      <c r="F34" s="39"/>
      <c r="G34" s="38">
        <v>282</v>
      </c>
      <c r="H34" s="39">
        <f t="shared" ref="H34:H35" si="1">D34*-G34</f>
        <v>0</v>
      </c>
    </row>
    <row r="35" spans="1:8" x14ac:dyDescent="0.25">
      <c r="A35" s="39" t="s">
        <v>42</v>
      </c>
      <c r="B35" s="129">
        <v>4550</v>
      </c>
      <c r="C35" s="129"/>
      <c r="D35" s="92"/>
      <c r="E35" s="93"/>
      <c r="F35" s="39"/>
      <c r="G35" s="38">
        <v>470</v>
      </c>
      <c r="H35" s="39">
        <f t="shared" si="1"/>
        <v>0</v>
      </c>
    </row>
    <row r="36" spans="1:8" x14ac:dyDescent="0.25">
      <c r="A36" s="39" t="s">
        <v>48</v>
      </c>
      <c r="B36" s="129">
        <v>4300</v>
      </c>
      <c r="C36" s="129"/>
      <c r="D36" s="92"/>
      <c r="E36" s="93"/>
      <c r="F36" s="39"/>
      <c r="G36" s="38">
        <v>435</v>
      </c>
      <c r="H36" s="39"/>
    </row>
    <row r="37" spans="1:8" x14ac:dyDescent="0.25">
      <c r="A37" s="39" t="s">
        <v>49</v>
      </c>
      <c r="B37" s="129"/>
      <c r="C37" s="129"/>
      <c r="D37" s="92"/>
      <c r="E37" s="93"/>
      <c r="F37" s="39"/>
      <c r="G37" s="38"/>
      <c r="H37" s="39"/>
    </row>
    <row r="38" spans="1:8" x14ac:dyDescent="0.25">
      <c r="A38" s="39" t="s">
        <v>50</v>
      </c>
      <c r="B38" s="129"/>
      <c r="C38" s="129"/>
      <c r="D38" s="92"/>
      <c r="E38" s="93"/>
      <c r="F38" s="39"/>
      <c r="G38" s="38"/>
      <c r="H38" s="39"/>
    </row>
    <row r="39" spans="1:8" x14ac:dyDescent="0.25">
      <c r="A39" s="94" t="s">
        <v>37</v>
      </c>
      <c r="B39" s="95"/>
      <c r="C39" s="95"/>
      <c r="D39" s="95"/>
      <c r="E39" s="95"/>
      <c r="F39" s="95"/>
      <c r="G39" s="96"/>
      <c r="H39" s="64">
        <f>SUM(H32:H38)</f>
        <v>0</v>
      </c>
    </row>
    <row r="40" spans="1:8" x14ac:dyDescent="0.25">
      <c r="A40" s="39" t="s">
        <v>53</v>
      </c>
      <c r="B40" s="129">
        <v>4400</v>
      </c>
      <c r="C40" s="129"/>
      <c r="D40" s="92"/>
      <c r="E40" s="93"/>
      <c r="F40" s="39"/>
      <c r="G40" s="38"/>
      <c r="H40" s="39">
        <f>Bakside!I27</f>
        <v>0</v>
      </c>
    </row>
    <row r="41" spans="1:8" x14ac:dyDescent="0.25">
      <c r="A41" s="39" t="s">
        <v>54</v>
      </c>
      <c r="B41" s="129"/>
      <c r="C41" s="129"/>
      <c r="D41" s="92"/>
      <c r="E41" s="93"/>
      <c r="F41" s="39"/>
      <c r="G41" s="38"/>
      <c r="H41" s="40">
        <v>0</v>
      </c>
    </row>
    <row r="42" spans="1:8" ht="15.75" customHeight="1" x14ac:dyDescent="0.25">
      <c r="A42" s="167" t="s">
        <v>55</v>
      </c>
      <c r="B42" s="168"/>
      <c r="C42" s="168"/>
      <c r="D42" s="168"/>
      <c r="E42" s="169"/>
      <c r="F42" s="165">
        <f>H19+H29+H39+H40</f>
        <v>0</v>
      </c>
      <c r="G42" s="166"/>
      <c r="H42" s="166"/>
    </row>
    <row r="43" spans="1:8" ht="15.75" customHeight="1" thickBot="1" x14ac:dyDescent="0.3">
      <c r="A43" s="2"/>
      <c r="B43" s="3"/>
      <c r="C43" s="1"/>
      <c r="D43" s="1"/>
      <c r="E43" s="1"/>
      <c r="F43" s="1"/>
    </row>
    <row r="44" spans="1:8" x14ac:dyDescent="0.25">
      <c r="A44" s="21" t="s">
        <v>56</v>
      </c>
      <c r="B44" s="22"/>
      <c r="C44" s="98" t="s">
        <v>57</v>
      </c>
      <c r="D44" s="98"/>
      <c r="E44" s="98"/>
      <c r="F44" s="98"/>
    </row>
    <row r="45" spans="1:8" x14ac:dyDescent="0.25">
      <c r="A45" s="23"/>
      <c r="B45" s="24"/>
      <c r="C45" s="91" t="s">
        <v>58</v>
      </c>
      <c r="D45" s="91"/>
      <c r="E45" s="91"/>
      <c r="F45" s="91"/>
    </row>
    <row r="46" spans="1:8" x14ac:dyDescent="0.25">
      <c r="A46" s="23"/>
      <c r="B46" s="24"/>
      <c r="C46" s="91" t="s">
        <v>59</v>
      </c>
      <c r="D46" s="91"/>
      <c r="E46" s="91"/>
      <c r="F46" s="91"/>
    </row>
    <row r="47" spans="1:8" x14ac:dyDescent="0.25">
      <c r="A47" s="23"/>
      <c r="B47" s="25"/>
      <c r="C47" s="97" t="s">
        <v>60</v>
      </c>
      <c r="D47" s="97"/>
      <c r="E47" s="97"/>
      <c r="F47" s="97"/>
    </row>
    <row r="48" spans="1:8" x14ac:dyDescent="0.25">
      <c r="A48" s="26"/>
      <c r="B48" s="27"/>
      <c r="C48" s="28"/>
      <c r="D48" s="29"/>
      <c r="E48" s="29"/>
      <c r="F48" s="30"/>
    </row>
    <row r="49" spans="1:6" x14ac:dyDescent="0.25">
      <c r="A49" s="31" t="s">
        <v>61</v>
      </c>
      <c r="B49" s="32"/>
      <c r="C49" s="33" t="s">
        <v>62</v>
      </c>
      <c r="D49" s="34"/>
      <c r="E49" s="34"/>
      <c r="F49" s="35"/>
    </row>
    <row r="50" spans="1:6" x14ac:dyDescent="0.25">
      <c r="A50" s="4"/>
      <c r="B50" s="3"/>
      <c r="C50" s="1"/>
      <c r="D50" s="1"/>
      <c r="E50" s="4"/>
      <c r="F50" s="1"/>
    </row>
  </sheetData>
  <mergeCells count="51">
    <mergeCell ref="A30:F30"/>
    <mergeCell ref="A3:C3"/>
    <mergeCell ref="B5:E5"/>
    <mergeCell ref="D2:H2"/>
    <mergeCell ref="A25:H25"/>
    <mergeCell ref="C12:E12"/>
    <mergeCell ref="G12:H12"/>
    <mergeCell ref="A29:G29"/>
    <mergeCell ref="A19:G19"/>
    <mergeCell ref="A13:F13"/>
    <mergeCell ref="A20:F20"/>
    <mergeCell ref="C47:F47"/>
    <mergeCell ref="A12:B12"/>
    <mergeCell ref="C44:F44"/>
    <mergeCell ref="C45:F45"/>
    <mergeCell ref="D21:E21"/>
    <mergeCell ref="D22:E22"/>
    <mergeCell ref="D23:E23"/>
    <mergeCell ref="D24:E24"/>
    <mergeCell ref="D26:E26"/>
    <mergeCell ref="D27:E27"/>
    <mergeCell ref="D28:E28"/>
    <mergeCell ref="D31:E31"/>
    <mergeCell ref="D32:E32"/>
    <mergeCell ref="D33:E33"/>
    <mergeCell ref="D34:E34"/>
    <mergeCell ref="D35:E35"/>
    <mergeCell ref="D36:E36"/>
    <mergeCell ref="C46:F46"/>
    <mergeCell ref="D37:E37"/>
    <mergeCell ref="D38:E38"/>
    <mergeCell ref="D40:E40"/>
    <mergeCell ref="D41:E41"/>
    <mergeCell ref="F42:H42"/>
    <mergeCell ref="A39:G39"/>
    <mergeCell ref="A42:E42"/>
    <mergeCell ref="B4:E4"/>
    <mergeCell ref="D15:E15"/>
    <mergeCell ref="D16:E16"/>
    <mergeCell ref="D17:E17"/>
    <mergeCell ref="D18:E18"/>
    <mergeCell ref="D14:E14"/>
    <mergeCell ref="A6:D6"/>
    <mergeCell ref="E6:H6"/>
    <mergeCell ref="B7:C7"/>
    <mergeCell ref="D7:E7"/>
    <mergeCell ref="B1:H1"/>
    <mergeCell ref="G4:H4"/>
    <mergeCell ref="G5:H5"/>
    <mergeCell ref="G3:H3"/>
    <mergeCell ref="F7:H7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4D12-3857-44E1-B334-BCE27912BE5C}">
  <sheetPr>
    <pageSetUpPr fitToPage="1"/>
  </sheetPr>
  <dimension ref="A3:J29"/>
  <sheetViews>
    <sheetView workbookViewId="0">
      <selection activeCell="I36" sqref="I36"/>
    </sheetView>
  </sheetViews>
  <sheetFormatPr baseColWidth="10" defaultRowHeight="15" x14ac:dyDescent="0.25"/>
  <cols>
    <col min="3" max="3" width="1.5703125" bestFit="1" customWidth="1"/>
    <col min="5" max="5" width="14.42578125" bestFit="1" customWidth="1"/>
    <col min="6" max="6" width="7.140625" customWidth="1"/>
    <col min="7" max="7" width="5.5703125" customWidth="1"/>
    <col min="8" max="8" width="5.140625" customWidth="1"/>
    <col min="9" max="9" width="17.5703125" style="130" bestFit="1" customWidth="1"/>
    <col min="10" max="10" width="18.5703125" customWidth="1"/>
  </cols>
  <sheetData>
    <row r="3" spans="1:10" x14ac:dyDescent="0.25">
      <c r="A3" s="121" t="s">
        <v>18</v>
      </c>
      <c r="B3" s="121"/>
      <c r="C3" s="121"/>
      <c r="D3" s="121"/>
      <c r="E3" s="121"/>
      <c r="F3" s="121"/>
      <c r="G3" s="121"/>
      <c r="H3" s="121"/>
      <c r="I3" s="121"/>
    </row>
    <row r="4" spans="1:10" ht="15.75" thickBot="1" x14ac:dyDescent="0.3">
      <c r="A4" s="122"/>
      <c r="B4" s="122"/>
      <c r="C4" s="122"/>
      <c r="D4" s="122"/>
      <c r="E4" s="122"/>
      <c r="F4" s="122"/>
      <c r="G4" s="122"/>
      <c r="H4" s="122"/>
      <c r="I4" s="122"/>
    </row>
    <row r="5" spans="1:10" ht="15.75" thickBot="1" x14ac:dyDescent="0.3">
      <c r="A5" s="45"/>
      <c r="B5" s="46" t="s">
        <v>25</v>
      </c>
      <c r="C5" s="111"/>
      <c r="D5" s="112"/>
      <c r="E5" s="47"/>
      <c r="F5" s="113" t="s">
        <v>26</v>
      </c>
      <c r="G5" s="111"/>
      <c r="H5" s="48"/>
      <c r="I5" s="157" t="s">
        <v>69</v>
      </c>
      <c r="J5" s="161" t="s">
        <v>66</v>
      </c>
    </row>
    <row r="6" spans="1:10" ht="15.75" thickBot="1" x14ac:dyDescent="0.3">
      <c r="A6" s="49" t="s">
        <v>10</v>
      </c>
      <c r="B6" s="50" t="s">
        <v>28</v>
      </c>
      <c r="C6" s="51"/>
      <c r="D6" s="52" t="s">
        <v>29</v>
      </c>
      <c r="E6" s="53" t="s">
        <v>30</v>
      </c>
      <c r="F6" s="54" t="s">
        <v>31</v>
      </c>
      <c r="G6" s="55" t="s">
        <v>32</v>
      </c>
      <c r="H6" s="52" t="s">
        <v>33</v>
      </c>
      <c r="I6" s="158" t="s">
        <v>68</v>
      </c>
      <c r="J6" s="162" t="s">
        <v>67</v>
      </c>
    </row>
    <row r="7" spans="1:10" x14ac:dyDescent="0.25">
      <c r="A7" s="44"/>
      <c r="B7" s="41"/>
      <c r="C7" s="42"/>
      <c r="D7" s="41"/>
      <c r="E7" s="41"/>
      <c r="F7" s="41"/>
      <c r="G7" s="41"/>
      <c r="H7" s="41"/>
      <c r="I7" s="159"/>
      <c r="J7" s="161"/>
    </row>
    <row r="8" spans="1:10" x14ac:dyDescent="0.25">
      <c r="A8" s="44"/>
      <c r="B8" s="41"/>
      <c r="C8" s="42" t="s">
        <v>36</v>
      </c>
      <c r="D8" s="41"/>
      <c r="E8" s="41"/>
      <c r="F8" s="41"/>
      <c r="G8" s="41"/>
      <c r="H8" s="41"/>
      <c r="I8" s="159"/>
      <c r="J8" s="161"/>
    </row>
    <row r="9" spans="1:10" x14ac:dyDescent="0.25">
      <c r="A9" s="44"/>
      <c r="B9" s="41"/>
      <c r="C9" s="42"/>
      <c r="D9" s="41"/>
      <c r="E9" s="41"/>
      <c r="F9" s="41"/>
      <c r="G9" s="41"/>
      <c r="H9" s="41"/>
      <c r="I9" s="159"/>
      <c r="J9" s="161"/>
    </row>
    <row r="10" spans="1:10" x14ac:dyDescent="0.25">
      <c r="A10" s="44"/>
      <c r="B10" s="41"/>
      <c r="C10" s="42" t="s">
        <v>36</v>
      </c>
      <c r="D10" s="41"/>
      <c r="E10" s="41"/>
      <c r="F10" s="41"/>
      <c r="G10" s="41"/>
      <c r="H10" s="41"/>
      <c r="I10" s="159"/>
      <c r="J10" s="161"/>
    </row>
    <row r="11" spans="1:10" x14ac:dyDescent="0.25">
      <c r="A11" s="44"/>
      <c r="B11" s="41"/>
      <c r="C11" s="42" t="s">
        <v>36</v>
      </c>
      <c r="D11" s="41"/>
      <c r="E11" s="41"/>
      <c r="F11" s="41"/>
      <c r="G11" s="41"/>
      <c r="H11" s="41"/>
      <c r="I11" s="159"/>
      <c r="J11" s="161"/>
    </row>
    <row r="12" spans="1:10" x14ac:dyDescent="0.25">
      <c r="A12" s="44"/>
      <c r="B12" s="41"/>
      <c r="C12" s="42" t="s">
        <v>36</v>
      </c>
      <c r="D12" s="41"/>
      <c r="E12" s="41"/>
      <c r="F12" s="41"/>
      <c r="G12" s="41"/>
      <c r="H12" s="41"/>
      <c r="I12" s="159"/>
      <c r="J12" s="161"/>
    </row>
    <row r="13" spans="1:10" x14ac:dyDescent="0.25">
      <c r="A13" s="44"/>
      <c r="B13" s="41"/>
      <c r="C13" s="42" t="s">
        <v>36</v>
      </c>
      <c r="D13" s="41"/>
      <c r="E13" s="41"/>
      <c r="F13" s="41"/>
      <c r="G13" s="41"/>
      <c r="H13" s="41"/>
      <c r="I13" s="159"/>
      <c r="J13" s="161"/>
    </row>
    <row r="14" spans="1:10" x14ac:dyDescent="0.25">
      <c r="A14" s="44"/>
      <c r="B14" s="41"/>
      <c r="C14" s="42" t="s">
        <v>36</v>
      </c>
      <c r="D14" s="41"/>
      <c r="E14" s="41"/>
      <c r="F14" s="41"/>
      <c r="G14" s="41"/>
      <c r="H14" s="41"/>
      <c r="I14" s="159"/>
      <c r="J14" s="161"/>
    </row>
    <row r="15" spans="1:10" x14ac:dyDescent="0.25">
      <c r="A15" s="44"/>
      <c r="B15" s="41"/>
      <c r="C15" s="42" t="s">
        <v>36</v>
      </c>
      <c r="D15" s="41"/>
      <c r="E15" s="41"/>
      <c r="F15" s="41"/>
      <c r="G15" s="41"/>
      <c r="H15" s="41"/>
      <c r="I15" s="159"/>
      <c r="J15" s="161"/>
    </row>
    <row r="16" spans="1:10" x14ac:dyDescent="0.25">
      <c r="A16" s="44"/>
      <c r="B16" s="41"/>
      <c r="C16" s="42" t="s">
        <v>36</v>
      </c>
      <c r="D16" s="41"/>
      <c r="E16" s="41"/>
      <c r="F16" s="41"/>
      <c r="G16" s="41"/>
      <c r="H16" s="41"/>
      <c r="I16" s="159"/>
      <c r="J16" s="161"/>
    </row>
    <row r="17" spans="1:10" x14ac:dyDescent="0.25">
      <c r="A17" s="44"/>
      <c r="B17" s="41"/>
      <c r="C17" s="42" t="s">
        <v>36</v>
      </c>
      <c r="D17" s="41"/>
      <c r="E17" s="41"/>
      <c r="F17" s="41"/>
      <c r="G17" s="41"/>
      <c r="H17" s="41"/>
      <c r="I17" s="159"/>
      <c r="J17" s="161"/>
    </row>
    <row r="18" spans="1:10" x14ac:dyDescent="0.25">
      <c r="A18" s="44"/>
      <c r="B18" s="41"/>
      <c r="C18" s="42" t="s">
        <v>36</v>
      </c>
      <c r="D18" s="41"/>
      <c r="E18" s="41"/>
      <c r="F18" s="41"/>
      <c r="G18" s="41"/>
      <c r="H18" s="41"/>
      <c r="I18" s="159"/>
      <c r="J18" s="161"/>
    </row>
    <row r="19" spans="1:10" x14ac:dyDescent="0.25">
      <c r="A19" s="44"/>
      <c r="B19" s="41"/>
      <c r="C19" s="42"/>
      <c r="D19" s="41"/>
      <c r="E19" s="41"/>
      <c r="F19" s="41"/>
      <c r="G19" s="41"/>
      <c r="H19" s="41"/>
      <c r="I19" s="159"/>
      <c r="J19" s="161"/>
    </row>
    <row r="20" spans="1:10" x14ac:dyDescent="0.25">
      <c r="A20" s="44"/>
      <c r="B20" s="41"/>
      <c r="C20" s="42" t="s">
        <v>36</v>
      </c>
      <c r="D20" s="41"/>
      <c r="E20" s="41"/>
      <c r="F20" s="41"/>
      <c r="G20" s="41"/>
      <c r="H20" s="41"/>
      <c r="I20" s="159"/>
      <c r="J20" s="161"/>
    </row>
    <row r="21" spans="1:10" x14ac:dyDescent="0.25">
      <c r="A21" s="44"/>
      <c r="B21" s="41"/>
      <c r="C21" s="42" t="s">
        <v>36</v>
      </c>
      <c r="D21" s="41"/>
      <c r="E21" s="41"/>
      <c r="F21" s="41"/>
      <c r="G21" s="41"/>
      <c r="H21" s="41"/>
      <c r="I21" s="159"/>
      <c r="J21" s="161"/>
    </row>
    <row r="22" spans="1:10" x14ac:dyDescent="0.25">
      <c r="A22" s="44"/>
      <c r="B22" s="41"/>
      <c r="C22" s="42" t="s">
        <v>36</v>
      </c>
      <c r="D22" s="41"/>
      <c r="E22" s="41"/>
      <c r="F22" s="41"/>
      <c r="G22" s="41"/>
      <c r="H22" s="41"/>
      <c r="I22" s="159"/>
      <c r="J22" s="161"/>
    </row>
    <row r="23" spans="1:10" x14ac:dyDescent="0.25">
      <c r="A23" s="44"/>
      <c r="B23" s="41"/>
      <c r="C23" s="42" t="s">
        <v>36</v>
      </c>
      <c r="D23" s="41"/>
      <c r="E23" s="41"/>
      <c r="F23" s="41"/>
      <c r="G23" s="41"/>
      <c r="H23" s="41"/>
      <c r="I23" s="159"/>
      <c r="J23" s="161"/>
    </row>
    <row r="24" spans="1:10" x14ac:dyDescent="0.25">
      <c r="A24" s="44"/>
      <c r="B24" s="41"/>
      <c r="C24" s="42" t="s">
        <v>36</v>
      </c>
      <c r="D24" s="41"/>
      <c r="E24" s="41"/>
      <c r="F24" s="41"/>
      <c r="G24" s="41"/>
      <c r="H24" s="41"/>
      <c r="I24" s="159"/>
      <c r="J24" s="161"/>
    </row>
    <row r="25" spans="1:10" x14ac:dyDescent="0.25">
      <c r="A25" s="44"/>
      <c r="B25" s="41"/>
      <c r="C25" s="42" t="s">
        <v>36</v>
      </c>
      <c r="D25" s="41"/>
      <c r="E25" s="41"/>
      <c r="F25" s="41"/>
      <c r="G25" s="41"/>
      <c r="H25" s="41"/>
      <c r="I25" s="159"/>
      <c r="J25" s="161"/>
    </row>
    <row r="26" spans="1:10" x14ac:dyDescent="0.25">
      <c r="A26" s="44"/>
      <c r="B26" s="41"/>
      <c r="C26" s="42" t="s">
        <v>36</v>
      </c>
      <c r="D26" s="41"/>
      <c r="E26" s="41"/>
      <c r="F26" s="41"/>
      <c r="G26" s="41"/>
      <c r="H26" s="41"/>
      <c r="I26" s="159"/>
      <c r="J26" s="161"/>
    </row>
    <row r="27" spans="1:10" ht="15.75" thickBot="1" x14ac:dyDescent="0.3">
      <c r="A27" s="118" t="s">
        <v>37</v>
      </c>
      <c r="B27" s="119"/>
      <c r="C27" s="119"/>
      <c r="D27" s="119"/>
      <c r="E27" s="120"/>
      <c r="F27" s="43">
        <f>SUM(F7:F26)</f>
        <v>0</v>
      </c>
      <c r="G27" s="43">
        <f>SUM(G7:G26)</f>
        <v>0</v>
      </c>
      <c r="H27" s="43">
        <f>SUM(H7:H26)</f>
        <v>0</v>
      </c>
      <c r="I27" s="160">
        <f>COUNT(I7:I26)</f>
        <v>0</v>
      </c>
      <c r="J27" s="161"/>
    </row>
    <row r="28" spans="1:10" ht="15.75" thickBot="1" x14ac:dyDescent="0.3">
      <c r="A28" s="114" t="s">
        <v>51</v>
      </c>
      <c r="B28" s="115"/>
      <c r="C28" s="115"/>
      <c r="D28" s="115"/>
      <c r="E28" s="115"/>
      <c r="F28" s="115"/>
      <c r="G28" s="115"/>
      <c r="H28" s="115"/>
      <c r="I28" s="115"/>
      <c r="J28" s="161"/>
    </row>
    <row r="29" spans="1:10" ht="15.75" thickBot="1" x14ac:dyDescent="0.3">
      <c r="A29" s="116" t="s">
        <v>52</v>
      </c>
      <c r="B29" s="117"/>
      <c r="C29" s="117"/>
      <c r="D29" s="117"/>
      <c r="E29" s="117"/>
      <c r="F29" s="117"/>
      <c r="G29" s="117"/>
      <c r="H29" s="117"/>
      <c r="I29" s="117"/>
      <c r="J29" s="161"/>
    </row>
  </sheetData>
  <mergeCells count="6">
    <mergeCell ref="A3:I4"/>
    <mergeCell ref="C5:D5"/>
    <mergeCell ref="F5:G5"/>
    <mergeCell ref="A28:I28"/>
    <mergeCell ref="A29:I29"/>
    <mergeCell ref="A27:E27"/>
  </mergeCell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624cc7-ddd3-4ed8-bf2a-5a2c83e0c058" xsi:nil="true"/>
    <lcf76f155ced4ddcb4097134ff3c332f xmlns="748a6588-d8f2-4a49-aebd-a1b9803de0b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876DD641F2D4AA8DBA44A4DC92778" ma:contentTypeVersion="10" ma:contentTypeDescription="Opprett et nytt dokument." ma:contentTypeScope="" ma:versionID="b1ecf63d2ec083f6f4828f412e74df20">
  <xsd:schema xmlns:xsd="http://www.w3.org/2001/XMLSchema" xmlns:xs="http://www.w3.org/2001/XMLSchema" xmlns:p="http://schemas.microsoft.com/office/2006/metadata/properties" xmlns:ns2="748a6588-d8f2-4a49-aebd-a1b9803de0b1" xmlns:ns3="79624cc7-ddd3-4ed8-bf2a-5a2c83e0c058" targetNamespace="http://schemas.microsoft.com/office/2006/metadata/properties" ma:root="true" ma:fieldsID="ea57393809cd6a974ec836de2321ff84" ns2:_="" ns3:_="">
    <xsd:import namespace="748a6588-d8f2-4a49-aebd-a1b9803de0b1"/>
    <xsd:import namespace="79624cc7-ddd3-4ed8-bf2a-5a2c83e0c0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a6588-d8f2-4a49-aebd-a1b9803de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96a513f8-b341-44cc-9f2a-219c26a27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4cc7-ddd3-4ed8-bf2a-5a2c83e0c05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c063b1f-ddd2-41dd-8170-eb578dfa1c84}" ma:internalName="TaxCatchAll" ma:showField="CatchAllData" ma:web="79624cc7-ddd3-4ed8-bf2a-5a2c83e0c0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573EF8-51B2-434E-8CA2-4615133F1F58}">
  <ds:schemaRefs>
    <ds:schemaRef ds:uri="http://schemas.microsoft.com/office/infopath/2007/PartnerControls"/>
    <ds:schemaRef ds:uri="http://purl.org/dc/terms/"/>
    <ds:schemaRef ds:uri="748a6588-d8f2-4a49-aebd-a1b9803de0b1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79624cc7-ddd3-4ed8-bf2a-5a2c83e0c05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96F628-BFB5-45DE-9CF9-CCA08172C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a6588-d8f2-4a49-aebd-a1b9803de0b1"/>
    <ds:schemaRef ds:uri="79624cc7-ddd3-4ed8-bf2a-5a2c83e0c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A754F7-65BA-4E36-97E7-A6F938624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Bakside</vt:lpstr>
    </vt:vector>
  </TitlesOfParts>
  <Manager/>
  <Company>Lund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Henriksen Borge</dc:creator>
  <cp:keywords/>
  <dc:description/>
  <cp:lastModifiedBy>Andrea Henriksen Borge</cp:lastModifiedBy>
  <cp:revision/>
  <cp:lastPrinted>2024-03-14T09:48:32Z</cp:lastPrinted>
  <dcterms:created xsi:type="dcterms:W3CDTF">2024-01-11T10:13:00Z</dcterms:created>
  <dcterms:modified xsi:type="dcterms:W3CDTF">2024-03-14T10:20:48Z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0x01010061B876DD641F2D4AA8DBA44A4DC92778</vt:lpwstr>
  </property>
  <property fmtid="{D5CDD505-2E9C-101B-9397-08002B2CF9AE}" pid="3" name="MediaServiceImageTags">
    <vt:lpwstr/>
  </property>
</Properties>
</file>